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21" i="1" l="1"/>
  <c r="D21" i="1"/>
  <c r="C21" i="1"/>
  <c r="F20" i="1"/>
  <c r="D20" i="1"/>
  <c r="C20" i="1"/>
  <c r="F19" i="1"/>
  <c r="D19" i="1"/>
  <c r="C19" i="1"/>
  <c r="F18" i="1"/>
  <c r="D18" i="1"/>
  <c r="C18" i="1"/>
  <c r="F17" i="1"/>
  <c r="D17" i="1"/>
  <c r="C17" i="1"/>
  <c r="F16" i="1"/>
  <c r="D16" i="1"/>
  <c r="C16" i="1"/>
  <c r="F15" i="1"/>
  <c r="D15" i="1"/>
  <c r="C15" i="1"/>
  <c r="F14" i="1"/>
  <c r="D14" i="1"/>
  <c r="C14" i="1"/>
  <c r="F13" i="1"/>
  <c r="D13" i="1"/>
  <c r="C13" i="1"/>
  <c r="F12" i="1"/>
  <c r="D12" i="1"/>
  <c r="C12" i="1"/>
</calcChain>
</file>

<file path=xl/sharedStrings.xml><?xml version="1.0" encoding="utf-8"?>
<sst xmlns="http://schemas.openxmlformats.org/spreadsheetml/2006/main" count="20" uniqueCount="20">
  <si>
    <t>ANEXO II</t>
  </si>
  <si>
    <t>Prefeitura Municipal de Formiga</t>
  </si>
  <si>
    <t>Tabela de Valores por M2 de Edificações - 2015</t>
  </si>
  <si>
    <t>ESPECIFICAÇÕES</t>
  </si>
  <si>
    <t>Espécie</t>
  </si>
  <si>
    <t>Acabamentos</t>
  </si>
  <si>
    <t>Popular</t>
  </si>
  <si>
    <t>Baixo</t>
  </si>
  <si>
    <t xml:space="preserve">Normal </t>
  </si>
  <si>
    <t>Alto</t>
  </si>
  <si>
    <t>Casa</t>
  </si>
  <si>
    <t>Casa Geminada</t>
  </si>
  <si>
    <t>Apartamentos</t>
  </si>
  <si>
    <t>Barracão</t>
  </si>
  <si>
    <t>Sala</t>
  </si>
  <si>
    <t>Loja</t>
  </si>
  <si>
    <t>Garagem</t>
  </si>
  <si>
    <t>Galpão</t>
  </si>
  <si>
    <t>Escola</t>
  </si>
  <si>
    <t>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</si>
</sst>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6"/>
      <name val="Arial"/>
      <family val="2"/>
    </font>
    <font>
      <sz val="16"/>
      <name val="Calibri"/>
      <family val="2"/>
      <scheme val="minor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2" xfId="0" applyFont="1" applyFill="1" applyBorder="1" applyAlignment="1">
      <alignment vertical="center"/>
    </xf>
    <xf numFmtId="164" fontId="3" fillId="2" borderId="14" xfId="0" applyNumberFormat="1" applyFont="1" applyFill="1" applyBorder="1"/>
    <xf numFmtId="0" fontId="2" fillId="2" borderId="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164" fontId="5" fillId="2" borderId="0" xfId="0" applyNumberFormat="1" applyFont="1" applyFill="1"/>
    <xf numFmtId="0" fontId="5" fillId="2" borderId="1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4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64" fontId="6" fillId="2" borderId="0" xfId="0" applyNumberFormat="1" applyFont="1" applyFill="1"/>
    <xf numFmtId="0" fontId="4" fillId="2" borderId="9" xfId="0" applyFont="1" applyFill="1" applyBorder="1" applyAlignment="1">
      <alignment horizontal="center" vertical="center" textRotation="255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textRotation="255" wrapText="1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textRotation="255" wrapText="1"/>
    </xf>
    <xf numFmtId="0" fontId="5" fillId="2" borderId="0" xfId="0" applyFont="1" applyFill="1" applyBorder="1" applyAlignment="1">
      <alignment vertical="center"/>
    </xf>
    <xf numFmtId="164" fontId="5" fillId="2" borderId="0" xfId="0" applyNumberFormat="1" applyFont="1" applyFill="1" applyBorder="1"/>
    <xf numFmtId="43" fontId="5" fillId="2" borderId="0" xfId="1" applyFont="1" applyFill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4</xdr:row>
      <xdr:rowOff>104775</xdr:rowOff>
    </xdr:from>
    <xdr:to>
      <xdr:col>1</xdr:col>
      <xdr:colOff>390525</xdr:colOff>
      <xdr:row>7</xdr:row>
      <xdr:rowOff>245864</xdr:rowOff>
    </xdr:to>
    <xdr:pic>
      <xdr:nvPicPr>
        <xdr:cNvPr id="2" name="Imagem 3" descr="Brasão_corr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71575"/>
          <a:ext cx="885825" cy="941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1"/>
  <sheetViews>
    <sheetView tabSelected="1" workbookViewId="0">
      <selection activeCell="D15" sqref="D15"/>
    </sheetView>
  </sheetViews>
  <sheetFormatPr defaultRowHeight="21" x14ac:dyDescent="0.35"/>
  <cols>
    <col min="1" max="1" width="9.140625" style="6"/>
    <col min="2" max="2" width="18.7109375" style="6" customWidth="1"/>
    <col min="3" max="6" width="13.7109375" style="6" customWidth="1"/>
    <col min="7" max="7" width="5.85546875" style="6" customWidth="1"/>
    <col min="8" max="8" width="14.140625" style="6" customWidth="1"/>
    <col min="9" max="9" width="10.28515625" style="7" bestFit="1" customWidth="1"/>
    <col min="10" max="10" width="24.85546875" style="6" customWidth="1"/>
    <col min="11" max="257" width="9.140625" style="6"/>
    <col min="258" max="258" width="18.7109375" style="6" customWidth="1"/>
    <col min="259" max="262" width="13.7109375" style="6" customWidth="1"/>
    <col min="263" max="263" width="5.85546875" style="6" customWidth="1"/>
    <col min="264" max="264" width="14.140625" style="6" customWidth="1"/>
    <col min="265" max="265" width="10.28515625" style="6" bestFit="1" customWidth="1"/>
    <col min="266" max="266" width="24.85546875" style="6" customWidth="1"/>
    <col min="267" max="513" width="9.140625" style="6"/>
    <col min="514" max="514" width="18.7109375" style="6" customWidth="1"/>
    <col min="515" max="518" width="13.7109375" style="6" customWidth="1"/>
    <col min="519" max="519" width="5.85546875" style="6" customWidth="1"/>
    <col min="520" max="520" width="14.140625" style="6" customWidth="1"/>
    <col min="521" max="521" width="10.28515625" style="6" bestFit="1" customWidth="1"/>
    <col min="522" max="522" width="24.85546875" style="6" customWidth="1"/>
    <col min="523" max="769" width="9.140625" style="6"/>
    <col min="770" max="770" width="18.7109375" style="6" customWidth="1"/>
    <col min="771" max="774" width="13.7109375" style="6" customWidth="1"/>
    <col min="775" max="775" width="5.85546875" style="6" customWidth="1"/>
    <col min="776" max="776" width="14.140625" style="6" customWidth="1"/>
    <col min="777" max="777" width="10.28515625" style="6" bestFit="1" customWidth="1"/>
    <col min="778" max="778" width="24.85546875" style="6" customWidth="1"/>
    <col min="779" max="1025" width="9.140625" style="6"/>
    <col min="1026" max="1026" width="18.7109375" style="6" customWidth="1"/>
    <col min="1027" max="1030" width="13.7109375" style="6" customWidth="1"/>
    <col min="1031" max="1031" width="5.85546875" style="6" customWidth="1"/>
    <col min="1032" max="1032" width="14.140625" style="6" customWidth="1"/>
    <col min="1033" max="1033" width="10.28515625" style="6" bestFit="1" customWidth="1"/>
    <col min="1034" max="1034" width="24.85546875" style="6" customWidth="1"/>
    <col min="1035" max="1281" width="9.140625" style="6"/>
    <col min="1282" max="1282" width="18.7109375" style="6" customWidth="1"/>
    <col min="1283" max="1286" width="13.7109375" style="6" customWidth="1"/>
    <col min="1287" max="1287" width="5.85546875" style="6" customWidth="1"/>
    <col min="1288" max="1288" width="14.140625" style="6" customWidth="1"/>
    <col min="1289" max="1289" width="10.28515625" style="6" bestFit="1" customWidth="1"/>
    <col min="1290" max="1290" width="24.85546875" style="6" customWidth="1"/>
    <col min="1291" max="1537" width="9.140625" style="6"/>
    <col min="1538" max="1538" width="18.7109375" style="6" customWidth="1"/>
    <col min="1539" max="1542" width="13.7109375" style="6" customWidth="1"/>
    <col min="1543" max="1543" width="5.85546875" style="6" customWidth="1"/>
    <col min="1544" max="1544" width="14.140625" style="6" customWidth="1"/>
    <col min="1545" max="1545" width="10.28515625" style="6" bestFit="1" customWidth="1"/>
    <col min="1546" max="1546" width="24.85546875" style="6" customWidth="1"/>
    <col min="1547" max="1793" width="9.140625" style="6"/>
    <col min="1794" max="1794" width="18.7109375" style="6" customWidth="1"/>
    <col min="1795" max="1798" width="13.7109375" style="6" customWidth="1"/>
    <col min="1799" max="1799" width="5.85546875" style="6" customWidth="1"/>
    <col min="1800" max="1800" width="14.140625" style="6" customWidth="1"/>
    <col min="1801" max="1801" width="10.28515625" style="6" bestFit="1" customWidth="1"/>
    <col min="1802" max="1802" width="24.85546875" style="6" customWidth="1"/>
    <col min="1803" max="2049" width="9.140625" style="6"/>
    <col min="2050" max="2050" width="18.7109375" style="6" customWidth="1"/>
    <col min="2051" max="2054" width="13.7109375" style="6" customWidth="1"/>
    <col min="2055" max="2055" width="5.85546875" style="6" customWidth="1"/>
    <col min="2056" max="2056" width="14.140625" style="6" customWidth="1"/>
    <col min="2057" max="2057" width="10.28515625" style="6" bestFit="1" customWidth="1"/>
    <col min="2058" max="2058" width="24.85546875" style="6" customWidth="1"/>
    <col min="2059" max="2305" width="9.140625" style="6"/>
    <col min="2306" max="2306" width="18.7109375" style="6" customWidth="1"/>
    <col min="2307" max="2310" width="13.7109375" style="6" customWidth="1"/>
    <col min="2311" max="2311" width="5.85546875" style="6" customWidth="1"/>
    <col min="2312" max="2312" width="14.140625" style="6" customWidth="1"/>
    <col min="2313" max="2313" width="10.28515625" style="6" bestFit="1" customWidth="1"/>
    <col min="2314" max="2314" width="24.85546875" style="6" customWidth="1"/>
    <col min="2315" max="2561" width="9.140625" style="6"/>
    <col min="2562" max="2562" width="18.7109375" style="6" customWidth="1"/>
    <col min="2563" max="2566" width="13.7109375" style="6" customWidth="1"/>
    <col min="2567" max="2567" width="5.85546875" style="6" customWidth="1"/>
    <col min="2568" max="2568" width="14.140625" style="6" customWidth="1"/>
    <col min="2569" max="2569" width="10.28515625" style="6" bestFit="1" customWidth="1"/>
    <col min="2570" max="2570" width="24.85546875" style="6" customWidth="1"/>
    <col min="2571" max="2817" width="9.140625" style="6"/>
    <col min="2818" max="2818" width="18.7109375" style="6" customWidth="1"/>
    <col min="2819" max="2822" width="13.7109375" style="6" customWidth="1"/>
    <col min="2823" max="2823" width="5.85546875" style="6" customWidth="1"/>
    <col min="2824" max="2824" width="14.140625" style="6" customWidth="1"/>
    <col min="2825" max="2825" width="10.28515625" style="6" bestFit="1" customWidth="1"/>
    <col min="2826" max="2826" width="24.85546875" style="6" customWidth="1"/>
    <col min="2827" max="3073" width="9.140625" style="6"/>
    <col min="3074" max="3074" width="18.7109375" style="6" customWidth="1"/>
    <col min="3075" max="3078" width="13.7109375" style="6" customWidth="1"/>
    <col min="3079" max="3079" width="5.85546875" style="6" customWidth="1"/>
    <col min="3080" max="3080" width="14.140625" style="6" customWidth="1"/>
    <col min="3081" max="3081" width="10.28515625" style="6" bestFit="1" customWidth="1"/>
    <col min="3082" max="3082" width="24.85546875" style="6" customWidth="1"/>
    <col min="3083" max="3329" width="9.140625" style="6"/>
    <col min="3330" max="3330" width="18.7109375" style="6" customWidth="1"/>
    <col min="3331" max="3334" width="13.7109375" style="6" customWidth="1"/>
    <col min="3335" max="3335" width="5.85546875" style="6" customWidth="1"/>
    <col min="3336" max="3336" width="14.140625" style="6" customWidth="1"/>
    <col min="3337" max="3337" width="10.28515625" style="6" bestFit="1" customWidth="1"/>
    <col min="3338" max="3338" width="24.85546875" style="6" customWidth="1"/>
    <col min="3339" max="3585" width="9.140625" style="6"/>
    <col min="3586" max="3586" width="18.7109375" style="6" customWidth="1"/>
    <col min="3587" max="3590" width="13.7109375" style="6" customWidth="1"/>
    <col min="3591" max="3591" width="5.85546875" style="6" customWidth="1"/>
    <col min="3592" max="3592" width="14.140625" style="6" customWidth="1"/>
    <col min="3593" max="3593" width="10.28515625" style="6" bestFit="1" customWidth="1"/>
    <col min="3594" max="3594" width="24.85546875" style="6" customWidth="1"/>
    <col min="3595" max="3841" width="9.140625" style="6"/>
    <col min="3842" max="3842" width="18.7109375" style="6" customWidth="1"/>
    <col min="3843" max="3846" width="13.7109375" style="6" customWidth="1"/>
    <col min="3847" max="3847" width="5.85546875" style="6" customWidth="1"/>
    <col min="3848" max="3848" width="14.140625" style="6" customWidth="1"/>
    <col min="3849" max="3849" width="10.28515625" style="6" bestFit="1" customWidth="1"/>
    <col min="3850" max="3850" width="24.85546875" style="6" customWidth="1"/>
    <col min="3851" max="4097" width="9.140625" style="6"/>
    <col min="4098" max="4098" width="18.7109375" style="6" customWidth="1"/>
    <col min="4099" max="4102" width="13.7109375" style="6" customWidth="1"/>
    <col min="4103" max="4103" width="5.85546875" style="6" customWidth="1"/>
    <col min="4104" max="4104" width="14.140625" style="6" customWidth="1"/>
    <col min="4105" max="4105" width="10.28515625" style="6" bestFit="1" customWidth="1"/>
    <col min="4106" max="4106" width="24.85546875" style="6" customWidth="1"/>
    <col min="4107" max="4353" width="9.140625" style="6"/>
    <col min="4354" max="4354" width="18.7109375" style="6" customWidth="1"/>
    <col min="4355" max="4358" width="13.7109375" style="6" customWidth="1"/>
    <col min="4359" max="4359" width="5.85546875" style="6" customWidth="1"/>
    <col min="4360" max="4360" width="14.140625" style="6" customWidth="1"/>
    <col min="4361" max="4361" width="10.28515625" style="6" bestFit="1" customWidth="1"/>
    <col min="4362" max="4362" width="24.85546875" style="6" customWidth="1"/>
    <col min="4363" max="4609" width="9.140625" style="6"/>
    <col min="4610" max="4610" width="18.7109375" style="6" customWidth="1"/>
    <col min="4611" max="4614" width="13.7109375" style="6" customWidth="1"/>
    <col min="4615" max="4615" width="5.85546875" style="6" customWidth="1"/>
    <col min="4616" max="4616" width="14.140625" style="6" customWidth="1"/>
    <col min="4617" max="4617" width="10.28515625" style="6" bestFit="1" customWidth="1"/>
    <col min="4618" max="4618" width="24.85546875" style="6" customWidth="1"/>
    <col min="4619" max="4865" width="9.140625" style="6"/>
    <col min="4866" max="4866" width="18.7109375" style="6" customWidth="1"/>
    <col min="4867" max="4870" width="13.7109375" style="6" customWidth="1"/>
    <col min="4871" max="4871" width="5.85546875" style="6" customWidth="1"/>
    <col min="4872" max="4872" width="14.140625" style="6" customWidth="1"/>
    <col min="4873" max="4873" width="10.28515625" style="6" bestFit="1" customWidth="1"/>
    <col min="4874" max="4874" width="24.85546875" style="6" customWidth="1"/>
    <col min="4875" max="5121" width="9.140625" style="6"/>
    <col min="5122" max="5122" width="18.7109375" style="6" customWidth="1"/>
    <col min="5123" max="5126" width="13.7109375" style="6" customWidth="1"/>
    <col min="5127" max="5127" width="5.85546875" style="6" customWidth="1"/>
    <col min="5128" max="5128" width="14.140625" style="6" customWidth="1"/>
    <col min="5129" max="5129" width="10.28515625" style="6" bestFit="1" customWidth="1"/>
    <col min="5130" max="5130" width="24.85546875" style="6" customWidth="1"/>
    <col min="5131" max="5377" width="9.140625" style="6"/>
    <col min="5378" max="5378" width="18.7109375" style="6" customWidth="1"/>
    <col min="5379" max="5382" width="13.7109375" style="6" customWidth="1"/>
    <col min="5383" max="5383" width="5.85546875" style="6" customWidth="1"/>
    <col min="5384" max="5384" width="14.140625" style="6" customWidth="1"/>
    <col min="5385" max="5385" width="10.28515625" style="6" bestFit="1" customWidth="1"/>
    <col min="5386" max="5386" width="24.85546875" style="6" customWidth="1"/>
    <col min="5387" max="5633" width="9.140625" style="6"/>
    <col min="5634" max="5634" width="18.7109375" style="6" customWidth="1"/>
    <col min="5635" max="5638" width="13.7109375" style="6" customWidth="1"/>
    <col min="5639" max="5639" width="5.85546875" style="6" customWidth="1"/>
    <col min="5640" max="5640" width="14.140625" style="6" customWidth="1"/>
    <col min="5641" max="5641" width="10.28515625" style="6" bestFit="1" customWidth="1"/>
    <col min="5642" max="5642" width="24.85546875" style="6" customWidth="1"/>
    <col min="5643" max="5889" width="9.140625" style="6"/>
    <col min="5890" max="5890" width="18.7109375" style="6" customWidth="1"/>
    <col min="5891" max="5894" width="13.7109375" style="6" customWidth="1"/>
    <col min="5895" max="5895" width="5.85546875" style="6" customWidth="1"/>
    <col min="5896" max="5896" width="14.140625" style="6" customWidth="1"/>
    <col min="5897" max="5897" width="10.28515625" style="6" bestFit="1" customWidth="1"/>
    <col min="5898" max="5898" width="24.85546875" style="6" customWidth="1"/>
    <col min="5899" max="6145" width="9.140625" style="6"/>
    <col min="6146" max="6146" width="18.7109375" style="6" customWidth="1"/>
    <col min="6147" max="6150" width="13.7109375" style="6" customWidth="1"/>
    <col min="6151" max="6151" width="5.85546875" style="6" customWidth="1"/>
    <col min="6152" max="6152" width="14.140625" style="6" customWidth="1"/>
    <col min="6153" max="6153" width="10.28515625" style="6" bestFit="1" customWidth="1"/>
    <col min="6154" max="6154" width="24.85546875" style="6" customWidth="1"/>
    <col min="6155" max="6401" width="9.140625" style="6"/>
    <col min="6402" max="6402" width="18.7109375" style="6" customWidth="1"/>
    <col min="6403" max="6406" width="13.7109375" style="6" customWidth="1"/>
    <col min="6407" max="6407" width="5.85546875" style="6" customWidth="1"/>
    <col min="6408" max="6408" width="14.140625" style="6" customWidth="1"/>
    <col min="6409" max="6409" width="10.28515625" style="6" bestFit="1" customWidth="1"/>
    <col min="6410" max="6410" width="24.85546875" style="6" customWidth="1"/>
    <col min="6411" max="6657" width="9.140625" style="6"/>
    <col min="6658" max="6658" width="18.7109375" style="6" customWidth="1"/>
    <col min="6659" max="6662" width="13.7109375" style="6" customWidth="1"/>
    <col min="6663" max="6663" width="5.85546875" style="6" customWidth="1"/>
    <col min="6664" max="6664" width="14.140625" style="6" customWidth="1"/>
    <col min="6665" max="6665" width="10.28515625" style="6" bestFit="1" customWidth="1"/>
    <col min="6666" max="6666" width="24.85546875" style="6" customWidth="1"/>
    <col min="6667" max="6913" width="9.140625" style="6"/>
    <col min="6914" max="6914" width="18.7109375" style="6" customWidth="1"/>
    <col min="6915" max="6918" width="13.7109375" style="6" customWidth="1"/>
    <col min="6919" max="6919" width="5.85546875" style="6" customWidth="1"/>
    <col min="6920" max="6920" width="14.140625" style="6" customWidth="1"/>
    <col min="6921" max="6921" width="10.28515625" style="6" bestFit="1" customWidth="1"/>
    <col min="6922" max="6922" width="24.85546875" style="6" customWidth="1"/>
    <col min="6923" max="7169" width="9.140625" style="6"/>
    <col min="7170" max="7170" width="18.7109375" style="6" customWidth="1"/>
    <col min="7171" max="7174" width="13.7109375" style="6" customWidth="1"/>
    <col min="7175" max="7175" width="5.85546875" style="6" customWidth="1"/>
    <col min="7176" max="7176" width="14.140625" style="6" customWidth="1"/>
    <col min="7177" max="7177" width="10.28515625" style="6" bestFit="1" customWidth="1"/>
    <col min="7178" max="7178" width="24.85546875" style="6" customWidth="1"/>
    <col min="7179" max="7425" width="9.140625" style="6"/>
    <col min="7426" max="7426" width="18.7109375" style="6" customWidth="1"/>
    <col min="7427" max="7430" width="13.7109375" style="6" customWidth="1"/>
    <col min="7431" max="7431" width="5.85546875" style="6" customWidth="1"/>
    <col min="7432" max="7432" width="14.140625" style="6" customWidth="1"/>
    <col min="7433" max="7433" width="10.28515625" style="6" bestFit="1" customWidth="1"/>
    <col min="7434" max="7434" width="24.85546875" style="6" customWidth="1"/>
    <col min="7435" max="7681" width="9.140625" style="6"/>
    <col min="7682" max="7682" width="18.7109375" style="6" customWidth="1"/>
    <col min="7683" max="7686" width="13.7109375" style="6" customWidth="1"/>
    <col min="7687" max="7687" width="5.85546875" style="6" customWidth="1"/>
    <col min="7688" max="7688" width="14.140625" style="6" customWidth="1"/>
    <col min="7689" max="7689" width="10.28515625" style="6" bestFit="1" customWidth="1"/>
    <col min="7690" max="7690" width="24.85546875" style="6" customWidth="1"/>
    <col min="7691" max="7937" width="9.140625" style="6"/>
    <col min="7938" max="7938" width="18.7109375" style="6" customWidth="1"/>
    <col min="7939" max="7942" width="13.7109375" style="6" customWidth="1"/>
    <col min="7943" max="7943" width="5.85546875" style="6" customWidth="1"/>
    <col min="7944" max="7944" width="14.140625" style="6" customWidth="1"/>
    <col min="7945" max="7945" width="10.28515625" style="6" bestFit="1" customWidth="1"/>
    <col min="7946" max="7946" width="24.85546875" style="6" customWidth="1"/>
    <col min="7947" max="8193" width="9.140625" style="6"/>
    <col min="8194" max="8194" width="18.7109375" style="6" customWidth="1"/>
    <col min="8195" max="8198" width="13.7109375" style="6" customWidth="1"/>
    <col min="8199" max="8199" width="5.85546875" style="6" customWidth="1"/>
    <col min="8200" max="8200" width="14.140625" style="6" customWidth="1"/>
    <col min="8201" max="8201" width="10.28515625" style="6" bestFit="1" customWidth="1"/>
    <col min="8202" max="8202" width="24.85546875" style="6" customWidth="1"/>
    <col min="8203" max="8449" width="9.140625" style="6"/>
    <col min="8450" max="8450" width="18.7109375" style="6" customWidth="1"/>
    <col min="8451" max="8454" width="13.7109375" style="6" customWidth="1"/>
    <col min="8455" max="8455" width="5.85546875" style="6" customWidth="1"/>
    <col min="8456" max="8456" width="14.140625" style="6" customWidth="1"/>
    <col min="8457" max="8457" width="10.28515625" style="6" bestFit="1" customWidth="1"/>
    <col min="8458" max="8458" width="24.85546875" style="6" customWidth="1"/>
    <col min="8459" max="8705" width="9.140625" style="6"/>
    <col min="8706" max="8706" width="18.7109375" style="6" customWidth="1"/>
    <col min="8707" max="8710" width="13.7109375" style="6" customWidth="1"/>
    <col min="8711" max="8711" width="5.85546875" style="6" customWidth="1"/>
    <col min="8712" max="8712" width="14.140625" style="6" customWidth="1"/>
    <col min="8713" max="8713" width="10.28515625" style="6" bestFit="1" customWidth="1"/>
    <col min="8714" max="8714" width="24.85546875" style="6" customWidth="1"/>
    <col min="8715" max="8961" width="9.140625" style="6"/>
    <col min="8962" max="8962" width="18.7109375" style="6" customWidth="1"/>
    <col min="8963" max="8966" width="13.7109375" style="6" customWidth="1"/>
    <col min="8967" max="8967" width="5.85546875" style="6" customWidth="1"/>
    <col min="8968" max="8968" width="14.140625" style="6" customWidth="1"/>
    <col min="8969" max="8969" width="10.28515625" style="6" bestFit="1" customWidth="1"/>
    <col min="8970" max="8970" width="24.85546875" style="6" customWidth="1"/>
    <col min="8971" max="9217" width="9.140625" style="6"/>
    <col min="9218" max="9218" width="18.7109375" style="6" customWidth="1"/>
    <col min="9219" max="9222" width="13.7109375" style="6" customWidth="1"/>
    <col min="9223" max="9223" width="5.85546875" style="6" customWidth="1"/>
    <col min="9224" max="9224" width="14.140625" style="6" customWidth="1"/>
    <col min="9225" max="9225" width="10.28515625" style="6" bestFit="1" customWidth="1"/>
    <col min="9226" max="9226" width="24.85546875" style="6" customWidth="1"/>
    <col min="9227" max="9473" width="9.140625" style="6"/>
    <col min="9474" max="9474" width="18.7109375" style="6" customWidth="1"/>
    <col min="9475" max="9478" width="13.7109375" style="6" customWidth="1"/>
    <col min="9479" max="9479" width="5.85546875" style="6" customWidth="1"/>
    <col min="9480" max="9480" width="14.140625" style="6" customWidth="1"/>
    <col min="9481" max="9481" width="10.28515625" style="6" bestFit="1" customWidth="1"/>
    <col min="9482" max="9482" width="24.85546875" style="6" customWidth="1"/>
    <col min="9483" max="9729" width="9.140625" style="6"/>
    <col min="9730" max="9730" width="18.7109375" style="6" customWidth="1"/>
    <col min="9731" max="9734" width="13.7109375" style="6" customWidth="1"/>
    <col min="9735" max="9735" width="5.85546875" style="6" customWidth="1"/>
    <col min="9736" max="9736" width="14.140625" style="6" customWidth="1"/>
    <col min="9737" max="9737" width="10.28515625" style="6" bestFit="1" customWidth="1"/>
    <col min="9738" max="9738" width="24.85546875" style="6" customWidth="1"/>
    <col min="9739" max="9985" width="9.140625" style="6"/>
    <col min="9986" max="9986" width="18.7109375" style="6" customWidth="1"/>
    <col min="9987" max="9990" width="13.7109375" style="6" customWidth="1"/>
    <col min="9991" max="9991" width="5.85546875" style="6" customWidth="1"/>
    <col min="9992" max="9992" width="14.140625" style="6" customWidth="1"/>
    <col min="9993" max="9993" width="10.28515625" style="6" bestFit="1" customWidth="1"/>
    <col min="9994" max="9994" width="24.85546875" style="6" customWidth="1"/>
    <col min="9995" max="10241" width="9.140625" style="6"/>
    <col min="10242" max="10242" width="18.7109375" style="6" customWidth="1"/>
    <col min="10243" max="10246" width="13.7109375" style="6" customWidth="1"/>
    <col min="10247" max="10247" width="5.85546875" style="6" customWidth="1"/>
    <col min="10248" max="10248" width="14.140625" style="6" customWidth="1"/>
    <col min="10249" max="10249" width="10.28515625" style="6" bestFit="1" customWidth="1"/>
    <col min="10250" max="10250" width="24.85546875" style="6" customWidth="1"/>
    <col min="10251" max="10497" width="9.140625" style="6"/>
    <col min="10498" max="10498" width="18.7109375" style="6" customWidth="1"/>
    <col min="10499" max="10502" width="13.7109375" style="6" customWidth="1"/>
    <col min="10503" max="10503" width="5.85546875" style="6" customWidth="1"/>
    <col min="10504" max="10504" width="14.140625" style="6" customWidth="1"/>
    <col min="10505" max="10505" width="10.28515625" style="6" bestFit="1" customWidth="1"/>
    <col min="10506" max="10506" width="24.85546875" style="6" customWidth="1"/>
    <col min="10507" max="10753" width="9.140625" style="6"/>
    <col min="10754" max="10754" width="18.7109375" style="6" customWidth="1"/>
    <col min="10755" max="10758" width="13.7109375" style="6" customWidth="1"/>
    <col min="10759" max="10759" width="5.85546875" style="6" customWidth="1"/>
    <col min="10760" max="10760" width="14.140625" style="6" customWidth="1"/>
    <col min="10761" max="10761" width="10.28515625" style="6" bestFit="1" customWidth="1"/>
    <col min="10762" max="10762" width="24.85546875" style="6" customWidth="1"/>
    <col min="10763" max="11009" width="9.140625" style="6"/>
    <col min="11010" max="11010" width="18.7109375" style="6" customWidth="1"/>
    <col min="11011" max="11014" width="13.7109375" style="6" customWidth="1"/>
    <col min="11015" max="11015" width="5.85546875" style="6" customWidth="1"/>
    <col min="11016" max="11016" width="14.140625" style="6" customWidth="1"/>
    <col min="11017" max="11017" width="10.28515625" style="6" bestFit="1" customWidth="1"/>
    <col min="11018" max="11018" width="24.85546875" style="6" customWidth="1"/>
    <col min="11019" max="11265" width="9.140625" style="6"/>
    <col min="11266" max="11266" width="18.7109375" style="6" customWidth="1"/>
    <col min="11267" max="11270" width="13.7109375" style="6" customWidth="1"/>
    <col min="11271" max="11271" width="5.85546875" style="6" customWidth="1"/>
    <col min="11272" max="11272" width="14.140625" style="6" customWidth="1"/>
    <col min="11273" max="11273" width="10.28515625" style="6" bestFit="1" customWidth="1"/>
    <col min="11274" max="11274" width="24.85546875" style="6" customWidth="1"/>
    <col min="11275" max="11521" width="9.140625" style="6"/>
    <col min="11522" max="11522" width="18.7109375" style="6" customWidth="1"/>
    <col min="11523" max="11526" width="13.7109375" style="6" customWidth="1"/>
    <col min="11527" max="11527" width="5.85546875" style="6" customWidth="1"/>
    <col min="11528" max="11528" width="14.140625" style="6" customWidth="1"/>
    <col min="11529" max="11529" width="10.28515625" style="6" bestFit="1" customWidth="1"/>
    <col min="11530" max="11530" width="24.85546875" style="6" customWidth="1"/>
    <col min="11531" max="11777" width="9.140625" style="6"/>
    <col min="11778" max="11778" width="18.7109375" style="6" customWidth="1"/>
    <col min="11779" max="11782" width="13.7109375" style="6" customWidth="1"/>
    <col min="11783" max="11783" width="5.85546875" style="6" customWidth="1"/>
    <col min="11784" max="11784" width="14.140625" style="6" customWidth="1"/>
    <col min="11785" max="11785" width="10.28515625" style="6" bestFit="1" customWidth="1"/>
    <col min="11786" max="11786" width="24.85546875" style="6" customWidth="1"/>
    <col min="11787" max="12033" width="9.140625" style="6"/>
    <col min="12034" max="12034" width="18.7109375" style="6" customWidth="1"/>
    <col min="12035" max="12038" width="13.7109375" style="6" customWidth="1"/>
    <col min="12039" max="12039" width="5.85546875" style="6" customWidth="1"/>
    <col min="12040" max="12040" width="14.140625" style="6" customWidth="1"/>
    <col min="12041" max="12041" width="10.28515625" style="6" bestFit="1" customWidth="1"/>
    <col min="12042" max="12042" width="24.85546875" style="6" customWidth="1"/>
    <col min="12043" max="12289" width="9.140625" style="6"/>
    <col min="12290" max="12290" width="18.7109375" style="6" customWidth="1"/>
    <col min="12291" max="12294" width="13.7109375" style="6" customWidth="1"/>
    <col min="12295" max="12295" width="5.85546875" style="6" customWidth="1"/>
    <col min="12296" max="12296" width="14.140625" style="6" customWidth="1"/>
    <col min="12297" max="12297" width="10.28515625" style="6" bestFit="1" customWidth="1"/>
    <col min="12298" max="12298" width="24.85546875" style="6" customWidth="1"/>
    <col min="12299" max="12545" width="9.140625" style="6"/>
    <col min="12546" max="12546" width="18.7109375" style="6" customWidth="1"/>
    <col min="12547" max="12550" width="13.7109375" style="6" customWidth="1"/>
    <col min="12551" max="12551" width="5.85546875" style="6" customWidth="1"/>
    <col min="12552" max="12552" width="14.140625" style="6" customWidth="1"/>
    <col min="12553" max="12553" width="10.28515625" style="6" bestFit="1" customWidth="1"/>
    <col min="12554" max="12554" width="24.85546875" style="6" customWidth="1"/>
    <col min="12555" max="12801" width="9.140625" style="6"/>
    <col min="12802" max="12802" width="18.7109375" style="6" customWidth="1"/>
    <col min="12803" max="12806" width="13.7109375" style="6" customWidth="1"/>
    <col min="12807" max="12807" width="5.85546875" style="6" customWidth="1"/>
    <col min="12808" max="12808" width="14.140625" style="6" customWidth="1"/>
    <col min="12809" max="12809" width="10.28515625" style="6" bestFit="1" customWidth="1"/>
    <col min="12810" max="12810" width="24.85546875" style="6" customWidth="1"/>
    <col min="12811" max="13057" width="9.140625" style="6"/>
    <col min="13058" max="13058" width="18.7109375" style="6" customWidth="1"/>
    <col min="13059" max="13062" width="13.7109375" style="6" customWidth="1"/>
    <col min="13063" max="13063" width="5.85546875" style="6" customWidth="1"/>
    <col min="13064" max="13064" width="14.140625" style="6" customWidth="1"/>
    <col min="13065" max="13065" width="10.28515625" style="6" bestFit="1" customWidth="1"/>
    <col min="13066" max="13066" width="24.85546875" style="6" customWidth="1"/>
    <col min="13067" max="13313" width="9.140625" style="6"/>
    <col min="13314" max="13314" width="18.7109375" style="6" customWidth="1"/>
    <col min="13315" max="13318" width="13.7109375" style="6" customWidth="1"/>
    <col min="13319" max="13319" width="5.85546875" style="6" customWidth="1"/>
    <col min="13320" max="13320" width="14.140625" style="6" customWidth="1"/>
    <col min="13321" max="13321" width="10.28515625" style="6" bestFit="1" customWidth="1"/>
    <col min="13322" max="13322" width="24.85546875" style="6" customWidth="1"/>
    <col min="13323" max="13569" width="9.140625" style="6"/>
    <col min="13570" max="13570" width="18.7109375" style="6" customWidth="1"/>
    <col min="13571" max="13574" width="13.7109375" style="6" customWidth="1"/>
    <col min="13575" max="13575" width="5.85546875" style="6" customWidth="1"/>
    <col min="13576" max="13576" width="14.140625" style="6" customWidth="1"/>
    <col min="13577" max="13577" width="10.28515625" style="6" bestFit="1" customWidth="1"/>
    <col min="13578" max="13578" width="24.85546875" style="6" customWidth="1"/>
    <col min="13579" max="13825" width="9.140625" style="6"/>
    <col min="13826" max="13826" width="18.7109375" style="6" customWidth="1"/>
    <col min="13827" max="13830" width="13.7109375" style="6" customWidth="1"/>
    <col min="13831" max="13831" width="5.85546875" style="6" customWidth="1"/>
    <col min="13832" max="13832" width="14.140625" style="6" customWidth="1"/>
    <col min="13833" max="13833" width="10.28515625" style="6" bestFit="1" customWidth="1"/>
    <col min="13834" max="13834" width="24.85546875" style="6" customWidth="1"/>
    <col min="13835" max="14081" width="9.140625" style="6"/>
    <col min="14082" max="14082" width="18.7109375" style="6" customWidth="1"/>
    <col min="14083" max="14086" width="13.7109375" style="6" customWidth="1"/>
    <col min="14087" max="14087" width="5.85546875" style="6" customWidth="1"/>
    <col min="14088" max="14088" width="14.140625" style="6" customWidth="1"/>
    <col min="14089" max="14089" width="10.28515625" style="6" bestFit="1" customWidth="1"/>
    <col min="14090" max="14090" width="24.85546875" style="6" customWidth="1"/>
    <col min="14091" max="14337" width="9.140625" style="6"/>
    <col min="14338" max="14338" width="18.7109375" style="6" customWidth="1"/>
    <col min="14339" max="14342" width="13.7109375" style="6" customWidth="1"/>
    <col min="14343" max="14343" width="5.85546875" style="6" customWidth="1"/>
    <col min="14344" max="14344" width="14.140625" style="6" customWidth="1"/>
    <col min="14345" max="14345" width="10.28515625" style="6" bestFit="1" customWidth="1"/>
    <col min="14346" max="14346" width="24.85546875" style="6" customWidth="1"/>
    <col min="14347" max="14593" width="9.140625" style="6"/>
    <col min="14594" max="14594" width="18.7109375" style="6" customWidth="1"/>
    <col min="14595" max="14598" width="13.7109375" style="6" customWidth="1"/>
    <col min="14599" max="14599" width="5.85546875" style="6" customWidth="1"/>
    <col min="14600" max="14600" width="14.140625" style="6" customWidth="1"/>
    <col min="14601" max="14601" width="10.28515625" style="6" bestFit="1" customWidth="1"/>
    <col min="14602" max="14602" width="24.85546875" style="6" customWidth="1"/>
    <col min="14603" max="14849" width="9.140625" style="6"/>
    <col min="14850" max="14850" width="18.7109375" style="6" customWidth="1"/>
    <col min="14851" max="14854" width="13.7109375" style="6" customWidth="1"/>
    <col min="14855" max="14855" width="5.85546875" style="6" customWidth="1"/>
    <col min="14856" max="14856" width="14.140625" style="6" customWidth="1"/>
    <col min="14857" max="14857" width="10.28515625" style="6" bestFit="1" customWidth="1"/>
    <col min="14858" max="14858" width="24.85546875" style="6" customWidth="1"/>
    <col min="14859" max="15105" width="9.140625" style="6"/>
    <col min="15106" max="15106" width="18.7109375" style="6" customWidth="1"/>
    <col min="15107" max="15110" width="13.7109375" style="6" customWidth="1"/>
    <col min="15111" max="15111" width="5.85546875" style="6" customWidth="1"/>
    <col min="15112" max="15112" width="14.140625" style="6" customWidth="1"/>
    <col min="15113" max="15113" width="10.28515625" style="6" bestFit="1" customWidth="1"/>
    <col min="15114" max="15114" width="24.85546875" style="6" customWidth="1"/>
    <col min="15115" max="15361" width="9.140625" style="6"/>
    <col min="15362" max="15362" width="18.7109375" style="6" customWidth="1"/>
    <col min="15363" max="15366" width="13.7109375" style="6" customWidth="1"/>
    <col min="15367" max="15367" width="5.85546875" style="6" customWidth="1"/>
    <col min="15368" max="15368" width="14.140625" style="6" customWidth="1"/>
    <col min="15369" max="15369" width="10.28515625" style="6" bestFit="1" customWidth="1"/>
    <col min="15370" max="15370" width="24.85546875" style="6" customWidth="1"/>
    <col min="15371" max="15617" width="9.140625" style="6"/>
    <col min="15618" max="15618" width="18.7109375" style="6" customWidth="1"/>
    <col min="15619" max="15622" width="13.7109375" style="6" customWidth="1"/>
    <col min="15623" max="15623" width="5.85546875" style="6" customWidth="1"/>
    <col min="15624" max="15624" width="14.140625" style="6" customWidth="1"/>
    <col min="15625" max="15625" width="10.28515625" style="6" bestFit="1" customWidth="1"/>
    <col min="15626" max="15626" width="24.85546875" style="6" customWidth="1"/>
    <col min="15627" max="15873" width="9.140625" style="6"/>
    <col min="15874" max="15874" width="18.7109375" style="6" customWidth="1"/>
    <col min="15875" max="15878" width="13.7109375" style="6" customWidth="1"/>
    <col min="15879" max="15879" width="5.85546875" style="6" customWidth="1"/>
    <col min="15880" max="15880" width="14.140625" style="6" customWidth="1"/>
    <col min="15881" max="15881" width="10.28515625" style="6" bestFit="1" customWidth="1"/>
    <col min="15882" max="15882" width="24.85546875" style="6" customWidth="1"/>
    <col min="15883" max="16129" width="9.140625" style="6"/>
    <col min="16130" max="16130" width="18.7109375" style="6" customWidth="1"/>
    <col min="16131" max="16134" width="13.7109375" style="6" customWidth="1"/>
    <col min="16135" max="16135" width="5.85546875" style="6" customWidth="1"/>
    <col min="16136" max="16136" width="14.140625" style="6" customWidth="1"/>
    <col min="16137" max="16137" width="10.28515625" style="6" bestFit="1" customWidth="1"/>
    <col min="16138" max="16138" width="24.85546875" style="6" customWidth="1"/>
    <col min="16139" max="16384" width="9.140625" style="6"/>
  </cols>
  <sheetData>
    <row r="3" spans="1:11" x14ac:dyDescent="0.35">
      <c r="A3" s="5" t="s">
        <v>0</v>
      </c>
      <c r="B3" s="5"/>
      <c r="C3" s="5"/>
      <c r="D3" s="5"/>
      <c r="E3" s="5"/>
      <c r="F3" s="5"/>
    </row>
    <row r="5" spans="1:11" x14ac:dyDescent="0.35">
      <c r="A5" s="8"/>
      <c r="B5" s="9" t="s">
        <v>1</v>
      </c>
      <c r="C5" s="9"/>
      <c r="D5" s="9"/>
      <c r="E5" s="9"/>
      <c r="F5" s="10"/>
      <c r="K5" s="11"/>
    </row>
    <row r="6" spans="1:11" x14ac:dyDescent="0.35">
      <c r="A6" s="12"/>
      <c r="B6" s="13"/>
      <c r="C6" s="13"/>
      <c r="D6" s="13"/>
      <c r="E6" s="13"/>
      <c r="F6" s="14"/>
      <c r="K6" s="11"/>
    </row>
    <row r="7" spans="1:11" x14ac:dyDescent="0.35">
      <c r="A7" s="12"/>
      <c r="B7" s="13"/>
      <c r="C7" s="13"/>
      <c r="D7" s="13"/>
      <c r="E7" s="13"/>
      <c r="F7" s="14"/>
      <c r="K7" s="11"/>
    </row>
    <row r="8" spans="1:11" x14ac:dyDescent="0.35">
      <c r="A8" s="12"/>
      <c r="B8" s="15"/>
      <c r="C8" s="16"/>
      <c r="D8" s="16"/>
      <c r="E8" s="16"/>
      <c r="F8" s="17"/>
      <c r="K8" s="11"/>
    </row>
    <row r="9" spans="1:11" x14ac:dyDescent="0.35">
      <c r="A9" s="18" t="s">
        <v>2</v>
      </c>
      <c r="B9" s="19"/>
      <c r="C9" s="19"/>
      <c r="D9" s="19"/>
      <c r="E9" s="19"/>
      <c r="F9" s="20"/>
      <c r="H9" s="11"/>
      <c r="I9" s="21"/>
      <c r="J9" s="11"/>
      <c r="K9" s="11"/>
    </row>
    <row r="10" spans="1:11" ht="42" customHeight="1" thickBot="1" x14ac:dyDescent="0.4">
      <c r="A10" s="22" t="s">
        <v>3</v>
      </c>
      <c r="B10" s="23" t="s">
        <v>4</v>
      </c>
      <c r="C10" s="24" t="s">
        <v>5</v>
      </c>
      <c r="D10" s="25"/>
      <c r="E10" s="25"/>
      <c r="F10" s="26"/>
    </row>
    <row r="11" spans="1:11" ht="42" customHeight="1" thickBot="1" x14ac:dyDescent="0.4">
      <c r="A11" s="27"/>
      <c r="B11" s="28"/>
      <c r="C11" s="29" t="s">
        <v>6</v>
      </c>
      <c r="D11" s="29" t="s">
        <v>7</v>
      </c>
      <c r="E11" s="29" t="s">
        <v>8</v>
      </c>
      <c r="F11" s="29" t="s">
        <v>9</v>
      </c>
      <c r="H11" s="30"/>
    </row>
    <row r="12" spans="1:11" ht="42" customHeight="1" thickBot="1" x14ac:dyDescent="0.4">
      <c r="A12" s="27"/>
      <c r="B12" s="1" t="s">
        <v>10</v>
      </c>
      <c r="C12" s="2">
        <f>($E$12*54.34%)</f>
        <v>711.12584400000003</v>
      </c>
      <c r="D12" s="2">
        <f>($E$12*82.95%)</f>
        <v>1085.5334700000001</v>
      </c>
      <c r="E12" s="2">
        <v>1308.6600000000001</v>
      </c>
      <c r="F12" s="2">
        <f>($E$12*122%)</f>
        <v>1596.5652</v>
      </c>
    </row>
    <row r="13" spans="1:11" ht="42" customHeight="1" thickBot="1" x14ac:dyDescent="0.4">
      <c r="A13" s="27"/>
      <c r="B13" s="1" t="s">
        <v>11</v>
      </c>
      <c r="C13" s="2">
        <f>($E$12*54.34%)</f>
        <v>711.12584400000003</v>
      </c>
      <c r="D13" s="2">
        <f>($E$12*82.95%)</f>
        <v>1085.5334700000001</v>
      </c>
      <c r="E13" s="2">
        <v>1308.6600000000001</v>
      </c>
      <c r="F13" s="2">
        <f>($E$12*122%)</f>
        <v>1596.5652</v>
      </c>
    </row>
    <row r="14" spans="1:11" ht="42" customHeight="1" thickBot="1" x14ac:dyDescent="0.4">
      <c r="A14" s="27"/>
      <c r="B14" s="1" t="s">
        <v>12</v>
      </c>
      <c r="C14" s="2">
        <f>($E$14*54.34%)</f>
        <v>575.56928000000005</v>
      </c>
      <c r="D14" s="2">
        <f>($E$14*89.54%)</f>
        <v>948.40768000000014</v>
      </c>
      <c r="E14" s="2">
        <v>1059.2</v>
      </c>
      <c r="F14" s="2">
        <f>($E$14*121.18%)</f>
        <v>1283.53856</v>
      </c>
    </row>
    <row r="15" spans="1:11" ht="42" customHeight="1" thickBot="1" x14ac:dyDescent="0.4">
      <c r="A15" s="27"/>
      <c r="B15" s="1" t="s">
        <v>13</v>
      </c>
      <c r="C15" s="2">
        <f>($E$15*54.34%)</f>
        <v>311.047594</v>
      </c>
      <c r="D15" s="2">
        <f>($E$15*82.89%)</f>
        <v>474.47064899999998</v>
      </c>
      <c r="E15" s="2">
        <v>572.41</v>
      </c>
      <c r="F15" s="2">
        <f>($E$15*121.63%)</f>
        <v>696.22228299999995</v>
      </c>
    </row>
    <row r="16" spans="1:11" ht="42" customHeight="1" thickBot="1" x14ac:dyDescent="0.4">
      <c r="A16" s="27"/>
      <c r="B16" s="1" t="s">
        <v>14</v>
      </c>
      <c r="C16" s="2">
        <f>($E$16*54.34%)</f>
        <v>562.505944</v>
      </c>
      <c r="D16" s="2">
        <f>($E$16*89.54%)</f>
        <v>926.88226400000019</v>
      </c>
      <c r="E16" s="2">
        <v>1035.1600000000001</v>
      </c>
      <c r="F16" s="2">
        <f>($E$16*121.18%)</f>
        <v>1254.406888</v>
      </c>
      <c r="G16" s="31"/>
      <c r="H16" s="32"/>
      <c r="I16" s="32"/>
    </row>
    <row r="17" spans="1:9" ht="42" customHeight="1" thickBot="1" x14ac:dyDescent="0.4">
      <c r="A17" s="27"/>
      <c r="B17" s="1" t="s">
        <v>15</v>
      </c>
      <c r="C17" s="2">
        <f>($E$17*54.34%)</f>
        <v>562.505944</v>
      </c>
      <c r="D17" s="2">
        <f>($E$17*89.54%)</f>
        <v>926.88226400000019</v>
      </c>
      <c r="E17" s="2">
        <v>1035.1600000000001</v>
      </c>
      <c r="F17" s="2">
        <f>($E$17*121.18%)</f>
        <v>1254.406888</v>
      </c>
      <c r="G17" s="31"/>
      <c r="H17" s="32"/>
      <c r="I17" s="32"/>
    </row>
    <row r="18" spans="1:9" ht="42" customHeight="1" thickBot="1" x14ac:dyDescent="0.4">
      <c r="A18" s="27"/>
      <c r="B18" s="1" t="s">
        <v>16</v>
      </c>
      <c r="C18" s="2">
        <f>($E$15*54.34%)</f>
        <v>311.047594</v>
      </c>
      <c r="D18" s="2">
        <f>($E$15*82.89%)</f>
        <v>474.47064899999998</v>
      </c>
      <c r="E18" s="2">
        <v>572.41</v>
      </c>
      <c r="F18" s="2">
        <f>($E$15*121.63%)</f>
        <v>696.22228299999995</v>
      </c>
      <c r="G18" s="31"/>
      <c r="H18" s="33"/>
      <c r="I18" s="33"/>
    </row>
    <row r="19" spans="1:9" ht="42" customHeight="1" thickBot="1" x14ac:dyDescent="0.4">
      <c r="A19" s="27"/>
      <c r="B19" s="1" t="s">
        <v>17</v>
      </c>
      <c r="C19" s="2">
        <f>($E$15*54.34%)</f>
        <v>311.047594</v>
      </c>
      <c r="D19" s="2">
        <f>($E$15*82.89%)</f>
        <v>474.47064899999998</v>
      </c>
      <c r="E19" s="2">
        <v>572.41</v>
      </c>
      <c r="F19" s="2">
        <f>($E$15*121.63%)</f>
        <v>696.22228299999995</v>
      </c>
      <c r="G19" s="34"/>
      <c r="H19" s="35"/>
      <c r="I19" s="35"/>
    </row>
    <row r="20" spans="1:9" ht="42" customHeight="1" x14ac:dyDescent="0.35">
      <c r="A20" s="27"/>
      <c r="B20" s="3" t="s">
        <v>18</v>
      </c>
      <c r="C20" s="2">
        <f>($E$20*54.34%)</f>
        <v>575.56928000000005</v>
      </c>
      <c r="D20" s="2">
        <f>($E$20*89.54%)</f>
        <v>948.40768000000014</v>
      </c>
      <c r="E20" s="2">
        <v>1059.2</v>
      </c>
      <c r="F20" s="2">
        <f>($E$20*121.18%)</f>
        <v>1283.53856</v>
      </c>
      <c r="G20" s="31"/>
      <c r="H20" s="33"/>
      <c r="I20" s="33"/>
    </row>
    <row r="21" spans="1:9" ht="42" customHeight="1" x14ac:dyDescent="0.35">
      <c r="A21" s="27"/>
      <c r="B21" s="4" t="s">
        <v>19</v>
      </c>
      <c r="C21" s="2">
        <f>($E$21*54.34%)</f>
        <v>575.56928000000005</v>
      </c>
      <c r="D21" s="2">
        <f>($E$21*89.54%)</f>
        <v>948.40768000000014</v>
      </c>
      <c r="E21" s="2">
        <v>1059.2</v>
      </c>
      <c r="F21" s="2">
        <f>($E$21*121.18%)</f>
        <v>1283.53856</v>
      </c>
      <c r="G21" s="31"/>
      <c r="H21" s="33"/>
      <c r="I21" s="33"/>
    </row>
    <row r="22" spans="1:9" x14ac:dyDescent="0.35">
      <c r="A22" s="37"/>
      <c r="B22" s="38"/>
      <c r="C22" s="39"/>
      <c r="D22" s="39"/>
      <c r="E22" s="39"/>
      <c r="F22" s="39"/>
      <c r="G22" s="36"/>
      <c r="H22" s="35"/>
      <c r="I22" s="35"/>
    </row>
    <row r="23" spans="1:9" x14ac:dyDescent="0.35">
      <c r="A23" s="37"/>
      <c r="B23" s="38"/>
      <c r="C23" s="39"/>
      <c r="D23" s="39"/>
      <c r="E23" s="39"/>
      <c r="F23" s="39"/>
    </row>
    <row r="24" spans="1:9" x14ac:dyDescent="0.35">
      <c r="A24" s="37"/>
      <c r="B24" s="38"/>
      <c r="C24" s="5"/>
      <c r="D24" s="5"/>
      <c r="E24" s="5"/>
      <c r="F24" s="39"/>
    </row>
    <row r="25" spans="1:9" s="16" customFormat="1" x14ac:dyDescent="0.35">
      <c r="A25" s="37"/>
      <c r="B25" s="38"/>
      <c r="C25" s="11"/>
      <c r="D25" s="21"/>
      <c r="E25" s="11"/>
      <c r="I25" s="39"/>
    </row>
    <row r="26" spans="1:9" s="16" customFormat="1" x14ac:dyDescent="0.35">
      <c r="C26" s="11"/>
      <c r="D26" s="21"/>
      <c r="E26" s="11"/>
      <c r="I26" s="39"/>
    </row>
    <row r="27" spans="1:9" x14ac:dyDescent="0.35">
      <c r="C27" s="11"/>
      <c r="D27" s="21"/>
      <c r="E27" s="11"/>
    </row>
    <row r="28" spans="1:9" x14ac:dyDescent="0.35">
      <c r="C28" s="11"/>
      <c r="D28" s="21"/>
      <c r="E28" s="11"/>
    </row>
    <row r="29" spans="1:9" x14ac:dyDescent="0.35">
      <c r="C29" s="36"/>
      <c r="D29" s="38"/>
      <c r="E29" s="40"/>
    </row>
    <row r="30" spans="1:9" x14ac:dyDescent="0.35">
      <c r="C30" s="36"/>
      <c r="D30" s="38"/>
      <c r="E30" s="40"/>
    </row>
    <row r="31" spans="1:9" x14ac:dyDescent="0.35">
      <c r="C31" s="36"/>
      <c r="D31" s="38"/>
      <c r="E31" s="40"/>
    </row>
  </sheetData>
  <mergeCells count="11">
    <mergeCell ref="G16:I17"/>
    <mergeCell ref="G18:I18"/>
    <mergeCell ref="G20:I20"/>
    <mergeCell ref="G21:I21"/>
    <mergeCell ref="C24:E24"/>
    <mergeCell ref="A3:F3"/>
    <mergeCell ref="B5:F7"/>
    <mergeCell ref="A9:F9"/>
    <mergeCell ref="A10:A21"/>
    <mergeCell ref="B10:B11"/>
    <mergeCell ref="C10:F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Pacheco</dc:creator>
  <cp:lastModifiedBy>Pacheco</cp:lastModifiedBy>
  <dcterms:created xsi:type="dcterms:W3CDTF">2014-05-21T18:56:08Z</dcterms:created>
  <dcterms:modified xsi:type="dcterms:W3CDTF">2014-05-21T18:59:22Z</dcterms:modified>
</cp:coreProperties>
</file>